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384" activeTab="0"/>
  </bookViews>
  <sheets>
    <sheet name="ESTADO DE RESULTADOS" sheetId="1" r:id="rId1"/>
  </sheets>
  <definedNames>
    <definedName name="_xlnm.Print_Area" localSheetId="0">'ESTADO DE RESULTADOS'!$A$2:$C$38</definedName>
  </definedNames>
  <calcPr fullCalcOnLoad="1"/>
</workbook>
</file>

<file path=xl/sharedStrings.xml><?xml version="1.0" encoding="utf-8"?>
<sst xmlns="http://schemas.openxmlformats.org/spreadsheetml/2006/main" count="33" uniqueCount="32">
  <si>
    <t>Servicios Educativos</t>
  </si>
  <si>
    <t>LIBARDO ROJAS SUAREZ</t>
  </si>
  <si>
    <t>INSTITUTO TECNICO NACIONAL DE COMERCIO  "SIMON RODRIGUEZ" DE CALI.</t>
  </si>
  <si>
    <t xml:space="preserve">ESTADO DE RESULTADOS </t>
  </si>
  <si>
    <t>Miles de Pesos</t>
  </si>
  <si>
    <t>INGRESOS</t>
  </si>
  <si>
    <t>Venta de Servicios Recursos Administrados</t>
  </si>
  <si>
    <t>Operaciones Insterinstitucionales</t>
  </si>
  <si>
    <t>Aportes y Traspaso de Fondos Recibidos</t>
  </si>
  <si>
    <t>TOTAL INGRESOS</t>
  </si>
  <si>
    <t>Contribuciones Efectivas</t>
  </si>
  <si>
    <t>TOTAL GASTOS</t>
  </si>
  <si>
    <t>SUPERAVIT O DEFICIT DEL EJERCICIO</t>
  </si>
  <si>
    <t>Depreciaciones</t>
  </si>
  <si>
    <t>Amortizaciones</t>
  </si>
  <si>
    <t>NIT.800.248.004-7</t>
  </si>
  <si>
    <t>Gastos Generales</t>
  </si>
  <si>
    <t>GASTOS DE ADMINISTRACIÓN Y OPERACIÓN</t>
  </si>
  <si>
    <t xml:space="preserve">Sueldos y Salarios </t>
  </si>
  <si>
    <t>Prestaciones Sociales</t>
  </si>
  <si>
    <t>Impuestos, Contribuciones y Tasas</t>
  </si>
  <si>
    <t>Deterioro, Depreciaciones y Amortizaciones</t>
  </si>
  <si>
    <t>CONTADOR PÚBLICO</t>
  </si>
  <si>
    <t xml:space="preserve">                           T.P. 20584-T</t>
  </si>
  <si>
    <t>NEYL GRIZALES ARANA                   FERNANDO YARPAZ</t>
  </si>
  <si>
    <t>RECTOR                                                 VICER. ADTIVO Y FINAN.</t>
  </si>
  <si>
    <t>Operaciones Sin Flujo de Efectivo</t>
  </si>
  <si>
    <t>DEL 1 DE ENERO AL 28 DE FEBRERO DEL 2019</t>
  </si>
  <si>
    <t>Devoluciones, Rebajas y Descuentos</t>
  </si>
  <si>
    <t>Inversión</t>
  </si>
  <si>
    <t>Aportes sobre la Nómina</t>
  </si>
  <si>
    <t>Gtos de Personal Diversos</t>
  </si>
</sst>
</file>

<file path=xl/styles.xml><?xml version="1.0" encoding="utf-8"?>
<styleSheet xmlns="http://schemas.openxmlformats.org/spreadsheetml/2006/main">
  <numFmts count="2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#,##0.0"/>
    <numFmt numFmtId="179" formatCode="&quot;$&quot;\ #,##0;&quot;$&quot;\ \-#,##0"/>
    <numFmt numFmtId="180" formatCode="#.##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Baskerville Old Face"/>
      <family val="1"/>
    </font>
    <font>
      <b/>
      <sz val="10"/>
      <name val="Baskerville Old Face"/>
      <family val="1"/>
    </font>
    <font>
      <b/>
      <i/>
      <sz val="10"/>
      <name val="Algerian"/>
      <family val="5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mbria"/>
      <family val="1"/>
    </font>
    <font>
      <b/>
      <sz val="10"/>
      <name val="Cambria"/>
      <family val="1"/>
    </font>
    <font>
      <b/>
      <i/>
      <u val="single"/>
      <sz val="10"/>
      <name val="Cambria"/>
      <family val="1"/>
    </font>
    <font>
      <b/>
      <i/>
      <sz val="10"/>
      <name val="Cambria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thin"/>
      <bottom style="double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8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3" fontId="3" fillId="0" borderId="0" xfId="54" applyNumberFormat="1" applyFont="1" applyBorder="1">
      <alignment/>
      <protection/>
    </xf>
    <xf numFmtId="3" fontId="3" fillId="0" borderId="10" xfId="54" applyNumberFormat="1" applyFont="1" applyBorder="1">
      <alignment/>
      <protection/>
    </xf>
    <xf numFmtId="3" fontId="3" fillId="0" borderId="0" xfId="54" applyNumberFormat="1" applyFont="1" applyFill="1" applyBorder="1">
      <alignment/>
      <protection/>
    </xf>
    <xf numFmtId="0" fontId="0" fillId="0" borderId="0" xfId="0" applyAlignment="1">
      <alignment/>
    </xf>
    <xf numFmtId="3" fontId="24" fillId="0" borderId="0" xfId="54" applyNumberFormat="1" applyFont="1" applyBorder="1">
      <alignment/>
      <protection/>
    </xf>
    <xf numFmtId="0" fontId="24" fillId="0" borderId="11" xfId="54" applyFont="1" applyBorder="1">
      <alignment/>
      <protection/>
    </xf>
    <xf numFmtId="0" fontId="4" fillId="0" borderId="11" xfId="54" applyFont="1" applyBorder="1">
      <alignment/>
      <protection/>
    </xf>
    <xf numFmtId="0" fontId="3" fillId="0" borderId="11" xfId="54" applyFont="1" applyBorder="1">
      <alignment/>
      <protection/>
    </xf>
    <xf numFmtId="0" fontId="3" fillId="0" borderId="11" xfId="54" applyFont="1" applyBorder="1" applyAlignment="1" applyProtection="1">
      <alignment horizontal="left"/>
      <protection/>
    </xf>
    <xf numFmtId="0" fontId="4" fillId="0" borderId="11" xfId="54" applyFont="1" applyFill="1" applyBorder="1" applyAlignment="1">
      <alignment horizontal="right"/>
      <protection/>
    </xf>
    <xf numFmtId="3" fontId="4" fillId="0" borderId="12" xfId="54" applyNumberFormat="1" applyFont="1" applyBorder="1">
      <alignment/>
      <protection/>
    </xf>
    <xf numFmtId="3" fontId="25" fillId="0" borderId="12" xfId="54" applyNumberFormat="1" applyFont="1" applyBorder="1">
      <alignment/>
      <protection/>
    </xf>
    <xf numFmtId="0" fontId="25" fillId="0" borderId="13" xfId="54" applyFont="1" applyBorder="1">
      <alignment/>
      <protection/>
    </xf>
    <xf numFmtId="3" fontId="25" fillId="0" borderId="14" xfId="54" applyNumberFormat="1" applyFont="1" applyBorder="1">
      <alignment/>
      <protection/>
    </xf>
    <xf numFmtId="3" fontId="25" fillId="0" borderId="15" xfId="54" applyNumberFormat="1" applyFont="1" applyBorder="1">
      <alignment/>
      <protection/>
    </xf>
    <xf numFmtId="3" fontId="3" fillId="0" borderId="10" xfId="54" applyNumberFormat="1" applyFont="1" applyFill="1" applyBorder="1">
      <alignment/>
      <protection/>
    </xf>
    <xf numFmtId="0" fontId="4" fillId="0" borderId="11" xfId="54" applyFont="1" applyBorder="1" applyAlignment="1" applyProtection="1">
      <alignment horizontal="left"/>
      <protection/>
    </xf>
    <xf numFmtId="0" fontId="26" fillId="33" borderId="16" xfId="54" applyFont="1" applyFill="1" applyBorder="1" applyAlignment="1">
      <alignment horizontal="center"/>
      <protection/>
    </xf>
    <xf numFmtId="3" fontId="2" fillId="0" borderId="0" xfId="54" applyNumberFormat="1" applyFont="1" applyBorder="1">
      <alignment/>
      <protection/>
    </xf>
    <xf numFmtId="3" fontId="2" fillId="0" borderId="12" xfId="54" applyNumberFormat="1" applyFont="1" applyBorder="1">
      <alignment/>
      <protection/>
    </xf>
    <xf numFmtId="3" fontId="3" fillId="0" borderId="12" xfId="54" applyNumberFormat="1" applyFont="1" applyBorder="1">
      <alignment/>
      <protection/>
    </xf>
    <xf numFmtId="0" fontId="26" fillId="33" borderId="16" xfId="54" applyFont="1" applyFill="1" applyBorder="1" applyAlignment="1">
      <alignment horizontal="right"/>
      <protection/>
    </xf>
    <xf numFmtId="3" fontId="4" fillId="33" borderId="17" xfId="54" applyNumberFormat="1" applyFont="1" applyFill="1" applyBorder="1">
      <alignment/>
      <protection/>
    </xf>
    <xf numFmtId="0" fontId="27" fillId="33" borderId="16" xfId="54" applyFont="1" applyFill="1" applyBorder="1" applyAlignment="1">
      <alignment horizontal="right"/>
      <protection/>
    </xf>
    <xf numFmtId="3" fontId="4" fillId="0" borderId="12" xfId="54" applyNumberFormat="1" applyFont="1" applyFill="1" applyBorder="1">
      <alignment/>
      <protection/>
    </xf>
    <xf numFmtId="179" fontId="4" fillId="33" borderId="17" xfId="54" applyNumberFormat="1" applyFont="1" applyFill="1" applyBorder="1">
      <alignment/>
      <protection/>
    </xf>
    <xf numFmtId="0" fontId="25" fillId="0" borderId="11" xfId="54" applyFont="1" applyBorder="1" applyAlignment="1">
      <alignment horizontal="center"/>
      <protection/>
    </xf>
    <xf numFmtId="0" fontId="25" fillId="0" borderId="0" xfId="54" applyFont="1" applyBorder="1" applyAlignment="1">
      <alignment horizontal="center"/>
      <protection/>
    </xf>
    <xf numFmtId="0" fontId="25" fillId="0" borderId="12" xfId="54" applyFont="1" applyBorder="1" applyAlignment="1">
      <alignment horizontal="center"/>
      <protection/>
    </xf>
    <xf numFmtId="0" fontId="5" fillId="33" borderId="18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25" fillId="0" borderId="11" xfId="54" applyFont="1" applyBorder="1" applyAlignment="1">
      <alignment horizontal="center"/>
      <protection/>
    </xf>
  </cellXfs>
  <cellStyles count="7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2 10" xfId="55"/>
    <cellStyle name="Normal 2 11" xfId="56"/>
    <cellStyle name="Normal 2 12" xfId="57"/>
    <cellStyle name="Normal 2 13" xfId="58"/>
    <cellStyle name="Normal 2 14" xfId="59"/>
    <cellStyle name="Normal 2 15" xfId="60"/>
    <cellStyle name="Normal 2 16" xfId="61"/>
    <cellStyle name="Normal 2 17" xfId="62"/>
    <cellStyle name="Normal 2 18" xfId="63"/>
    <cellStyle name="Normal 2 19" xfId="64"/>
    <cellStyle name="Normal 2 2" xfId="65"/>
    <cellStyle name="Normal 2 20" xfId="66"/>
    <cellStyle name="Normal 2 21" xfId="67"/>
    <cellStyle name="Normal 2 3" xfId="68"/>
    <cellStyle name="Normal 2 4" xfId="69"/>
    <cellStyle name="Normal 2 5" xfId="70"/>
    <cellStyle name="Normal 2 6" xfId="71"/>
    <cellStyle name="Normal 2 7" xfId="72"/>
    <cellStyle name="Normal 2 8" xfId="73"/>
    <cellStyle name="Normal 2 9" xfId="74"/>
    <cellStyle name="Normal 3" xfId="75"/>
    <cellStyle name="Notas" xfId="76"/>
    <cellStyle name="Percent" xfId="77"/>
    <cellStyle name="Salida" xfId="78"/>
    <cellStyle name="Texto de advertencia" xfId="79"/>
    <cellStyle name="Texto explicativo" xfId="80"/>
    <cellStyle name="Título" xfId="81"/>
    <cellStyle name="Título 2" xfId="82"/>
    <cellStyle name="Título 3" xfId="83"/>
    <cellStyle name="Total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8"/>
  <sheetViews>
    <sheetView showGridLines="0" tabSelected="1" zoomScalePageLayoutView="0" workbookViewId="0" topLeftCell="A1">
      <selection activeCell="E14" sqref="E14"/>
    </sheetView>
  </sheetViews>
  <sheetFormatPr defaultColWidth="11.421875" defaultRowHeight="15"/>
  <cols>
    <col min="1" max="1" width="49.57421875" style="4" customWidth="1"/>
    <col min="2" max="2" width="16.8515625" style="4" customWidth="1"/>
    <col min="3" max="3" width="22.421875" style="4" customWidth="1"/>
    <col min="4" max="16384" width="11.421875" style="4" customWidth="1"/>
  </cols>
  <sheetData>
    <row r="1" ht="8.25" customHeight="1" thickBot="1"/>
    <row r="2" spans="1:3" ht="14.25">
      <c r="A2" s="30" t="s">
        <v>2</v>
      </c>
      <c r="B2" s="31"/>
      <c r="C2" s="32"/>
    </row>
    <row r="3" spans="1:3" ht="14.25">
      <c r="A3" s="33" t="s">
        <v>15</v>
      </c>
      <c r="B3" s="34"/>
      <c r="C3" s="35"/>
    </row>
    <row r="4" spans="1:3" ht="14.25">
      <c r="A4" s="36" t="s">
        <v>3</v>
      </c>
      <c r="B4" s="28"/>
      <c r="C4" s="29"/>
    </row>
    <row r="5" spans="1:3" ht="14.25">
      <c r="A5" s="36" t="s">
        <v>27</v>
      </c>
      <c r="B5" s="28"/>
      <c r="C5" s="29"/>
    </row>
    <row r="6" spans="1:3" ht="15" thickBot="1">
      <c r="A6" s="36" t="s">
        <v>4</v>
      </c>
      <c r="B6" s="28"/>
      <c r="C6" s="29"/>
    </row>
    <row r="7" spans="1:3" ht="15" thickBot="1">
      <c r="A7" s="18" t="s">
        <v>5</v>
      </c>
      <c r="B7" s="19"/>
      <c r="C7" s="20"/>
    </row>
    <row r="8" spans="1:3" ht="14.25">
      <c r="A8" s="7" t="s">
        <v>0</v>
      </c>
      <c r="B8" s="1"/>
      <c r="C8" s="11">
        <f>B9+B10</f>
        <v>584188</v>
      </c>
    </row>
    <row r="9" spans="1:3" ht="14.25">
      <c r="A9" s="8" t="s">
        <v>6</v>
      </c>
      <c r="B9" s="1">
        <v>584681</v>
      </c>
      <c r="C9" s="21"/>
    </row>
    <row r="10" spans="1:3" ht="14.25">
      <c r="A10" s="8" t="s">
        <v>28</v>
      </c>
      <c r="B10" s="2">
        <v>-493</v>
      </c>
      <c r="C10" s="21"/>
    </row>
    <row r="11" spans="1:3" ht="14.25">
      <c r="A11" s="7" t="s">
        <v>7</v>
      </c>
      <c r="B11" s="1"/>
      <c r="C11" s="11">
        <f>SUM(B12:B14)</f>
        <v>682557</v>
      </c>
    </row>
    <row r="12" spans="1:3" ht="14.25">
      <c r="A12" s="8" t="s">
        <v>8</v>
      </c>
      <c r="B12" s="1">
        <v>616457</v>
      </c>
      <c r="C12" s="11"/>
    </row>
    <row r="13" spans="1:3" ht="14.25">
      <c r="A13" s="8" t="s">
        <v>29</v>
      </c>
      <c r="B13" s="1">
        <v>62272</v>
      </c>
      <c r="C13" s="11"/>
    </row>
    <row r="14" spans="1:3" ht="14.25">
      <c r="A14" s="8" t="s">
        <v>26</v>
      </c>
      <c r="B14" s="2">
        <v>3828</v>
      </c>
      <c r="C14" s="11"/>
    </row>
    <row r="15" spans="1:3" ht="15" thickBot="1">
      <c r="A15" s="8"/>
      <c r="B15" s="1"/>
      <c r="C15" s="11"/>
    </row>
    <row r="16" spans="1:3" ht="15" thickBot="1">
      <c r="A16" s="22" t="s">
        <v>9</v>
      </c>
      <c r="B16" s="1"/>
      <c r="C16" s="23">
        <f>SUM(C8:C14)</f>
        <v>1266745</v>
      </c>
    </row>
    <row r="17" spans="1:3" ht="10.5" customHeight="1" thickBot="1">
      <c r="A17" s="7"/>
      <c r="B17" s="1"/>
      <c r="C17" s="11"/>
    </row>
    <row r="18" spans="1:3" ht="15" thickBot="1">
      <c r="A18" s="18" t="s">
        <v>17</v>
      </c>
      <c r="B18" s="1"/>
      <c r="C18" s="11"/>
    </row>
    <row r="19" spans="1:3" ht="14.25">
      <c r="A19" s="7" t="s">
        <v>0</v>
      </c>
      <c r="B19" s="1"/>
      <c r="C19" s="11">
        <f>SUM(B20:B26)</f>
        <v>761215</v>
      </c>
    </row>
    <row r="20" spans="1:3" ht="14.25">
      <c r="A20" s="9" t="s">
        <v>18</v>
      </c>
      <c r="B20" s="1">
        <v>408751</v>
      </c>
      <c r="C20" s="11"/>
    </row>
    <row r="21" spans="1:3" ht="14.25">
      <c r="A21" s="9" t="s">
        <v>10</v>
      </c>
      <c r="B21" s="1">
        <v>93316</v>
      </c>
      <c r="C21" s="11"/>
    </row>
    <row r="22" spans="1:3" ht="14.25">
      <c r="A22" s="9" t="s">
        <v>30</v>
      </c>
      <c r="B22" s="1">
        <v>5237</v>
      </c>
      <c r="C22" s="11"/>
    </row>
    <row r="23" spans="1:3" ht="14.25">
      <c r="A23" s="9" t="s">
        <v>19</v>
      </c>
      <c r="B23" s="1">
        <v>137431</v>
      </c>
      <c r="C23" s="11"/>
    </row>
    <row r="24" spans="1:3" ht="14.25">
      <c r="A24" s="9" t="s">
        <v>31</v>
      </c>
      <c r="B24" s="1">
        <v>35000</v>
      </c>
      <c r="C24" s="11"/>
    </row>
    <row r="25" spans="1:3" ht="14.25">
      <c r="A25" s="9" t="s">
        <v>16</v>
      </c>
      <c r="B25" s="1">
        <v>81338</v>
      </c>
      <c r="C25" s="11"/>
    </row>
    <row r="26" spans="1:3" ht="14.25">
      <c r="A26" s="9" t="s">
        <v>20</v>
      </c>
      <c r="B26" s="2">
        <v>142</v>
      </c>
      <c r="C26" s="11"/>
    </row>
    <row r="27" spans="1:3" ht="14.25">
      <c r="A27" s="17" t="s">
        <v>21</v>
      </c>
      <c r="B27" s="1"/>
      <c r="C27" s="11">
        <f>SUM(B28:B29)</f>
        <v>33365</v>
      </c>
    </row>
    <row r="28" spans="1:3" ht="14.25">
      <c r="A28" s="9" t="s">
        <v>13</v>
      </c>
      <c r="B28" s="1">
        <v>14811</v>
      </c>
      <c r="C28" s="11"/>
    </row>
    <row r="29" spans="1:3" ht="15" thickBot="1">
      <c r="A29" s="9" t="s">
        <v>14</v>
      </c>
      <c r="B29" s="16">
        <f>817+17737</f>
        <v>18554</v>
      </c>
      <c r="C29" s="11"/>
    </row>
    <row r="30" spans="1:3" ht="15" thickBot="1">
      <c r="A30" s="24" t="s">
        <v>11</v>
      </c>
      <c r="B30" s="1"/>
      <c r="C30" s="23">
        <f>+C19+C27</f>
        <v>794580</v>
      </c>
    </row>
    <row r="31" spans="1:3" ht="9" customHeight="1" thickBot="1">
      <c r="A31" s="10"/>
      <c r="B31" s="3"/>
      <c r="C31" s="25"/>
    </row>
    <row r="32" spans="1:3" ht="15" thickBot="1">
      <c r="A32" s="24" t="s">
        <v>12</v>
      </c>
      <c r="B32" s="1"/>
      <c r="C32" s="26">
        <f>+C16-C30</f>
        <v>472165</v>
      </c>
    </row>
    <row r="33" spans="1:3" ht="14.25">
      <c r="A33" s="8"/>
      <c r="B33" s="1"/>
      <c r="C33" s="11"/>
    </row>
    <row r="34" spans="1:3" ht="9.75" customHeight="1">
      <c r="A34" s="8"/>
      <c r="B34" s="1"/>
      <c r="C34" s="11"/>
    </row>
    <row r="35" spans="1:3" ht="14.25">
      <c r="A35" s="6"/>
      <c r="B35" s="5"/>
      <c r="C35" s="12"/>
    </row>
    <row r="36" spans="1:3" ht="14.25">
      <c r="A36" s="27" t="s">
        <v>24</v>
      </c>
      <c r="B36" s="28" t="s">
        <v>1</v>
      </c>
      <c r="C36" s="29"/>
    </row>
    <row r="37" spans="1:3" ht="14.25">
      <c r="A37" s="27" t="s">
        <v>25</v>
      </c>
      <c r="B37" s="28" t="s">
        <v>22</v>
      </c>
      <c r="C37" s="29"/>
    </row>
    <row r="38" spans="1:3" ht="15" thickBot="1">
      <c r="A38" s="13"/>
      <c r="B38" s="14" t="s">
        <v>23</v>
      </c>
      <c r="C38" s="15"/>
    </row>
  </sheetData>
  <sheetProtection/>
  <mergeCells count="7">
    <mergeCell ref="B37:C37"/>
    <mergeCell ref="A2:C2"/>
    <mergeCell ref="A3:C3"/>
    <mergeCell ref="A4:C4"/>
    <mergeCell ref="A5:C5"/>
    <mergeCell ref="A6:C6"/>
    <mergeCell ref="B36:C36"/>
  </mergeCells>
  <printOptions horizontalCentered="1"/>
  <pageMargins left="0.7086614173228347" right="0.7086614173228347" top="0.984251968503937" bottom="0.7480314960629921" header="0.31496062992125984" footer="0.31496062992125984"/>
  <pageSetup horizontalDpi="300" verticalDpi="300" orientation="portrait" pageOrder="overThenDown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INTENALCO EDUCACION SUPERIOR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contable</dc:creator>
  <cp:keywords/>
  <dc:description/>
  <cp:lastModifiedBy>Contabilidad</cp:lastModifiedBy>
  <cp:lastPrinted>2019-04-23T19:45:26Z</cp:lastPrinted>
  <dcterms:created xsi:type="dcterms:W3CDTF">2010-04-14T12:23:58Z</dcterms:created>
  <dcterms:modified xsi:type="dcterms:W3CDTF">2019-04-23T21:31:48Z</dcterms:modified>
  <cp:category/>
  <cp:version/>
  <cp:contentType/>
  <cp:contentStatus/>
</cp:coreProperties>
</file>